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7315" windowHeight="1335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B28" i="1" l="1"/>
  <c r="B10" i="1"/>
  <c r="B6" i="1"/>
  <c r="B20" i="1"/>
  <c r="B15" i="1" l="1"/>
  <c r="B30" i="1"/>
  <c r="B38" i="1" l="1"/>
  <c r="B34" i="1"/>
</calcChain>
</file>

<file path=xl/sharedStrings.xml><?xml version="1.0" encoding="utf-8"?>
<sst xmlns="http://schemas.openxmlformats.org/spreadsheetml/2006/main" count="43" uniqueCount="25">
  <si>
    <t>Poste</t>
  </si>
  <si>
    <t>Poteaux bois</t>
  </si>
  <si>
    <t>Arbalétriers bois</t>
  </si>
  <si>
    <t>Panneaux bois support d'étanchéité</t>
  </si>
  <si>
    <t>TOTAL POSTE STRUCTURE</t>
  </si>
  <si>
    <t>Cubage de bois (m³)</t>
  </si>
  <si>
    <t>1. STRUCTURE</t>
  </si>
  <si>
    <t>1.a Charpente bois RDC</t>
  </si>
  <si>
    <t>1.b Charpente bois R+1</t>
  </si>
  <si>
    <t>2.a Mur ossature bois support de façade</t>
  </si>
  <si>
    <t>TOTAL POSTE MURS OSS. BOIS</t>
  </si>
  <si>
    <t>2.MURS OSS. BOIS</t>
  </si>
  <si>
    <t>3.a Mobilier agencement</t>
  </si>
  <si>
    <t>3.b Menuiseires intérieures</t>
  </si>
  <si>
    <t>3. MENUISERIES INTERIEURES</t>
  </si>
  <si>
    <t>TOTAL MENUISEIRES INTERIEURES</t>
  </si>
  <si>
    <t>TOTAL PART DE BOIS DANS LE PROJET</t>
  </si>
  <si>
    <t>Tableau de répartition des utilisations du bois - Groupe scolaire Saint-Cyr-sur-Loire</t>
  </si>
  <si>
    <t>TOTAL PART BETON DANS LE PROJET</t>
  </si>
  <si>
    <t>RATIO BOIS : BETON</t>
  </si>
  <si>
    <t>RATIO BOIS / SDP</t>
  </si>
  <si>
    <t>Surface de plancher du projet (SDP)</t>
  </si>
  <si>
    <t>(m²)</t>
  </si>
  <si>
    <t>(m³)</t>
  </si>
  <si>
    <t>(m³/m²)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</si>
</sst>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2" xfId="0" applyBorder="1"/>
    <xf numFmtId="0" fontId="1" fillId="2" borderId="3" xfId="0" applyFont="1" applyFill="1" applyBorder="1"/>
    <xf numFmtId="0" fontId="0" fillId="0" borderId="5" xfId="0" applyBorder="1"/>
    <xf numFmtId="0" fontId="0" fillId="0" borderId="6" xfId="0" applyBorder="1"/>
    <xf numFmtId="0" fontId="1" fillId="0" borderId="2" xfId="0" applyFont="1" applyBorder="1"/>
    <xf numFmtId="0" fontId="0" fillId="2" borderId="4" xfId="0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2" fillId="4" borderId="3" xfId="0" applyFont="1" applyFill="1" applyBorder="1"/>
    <xf numFmtId="0" fontId="2" fillId="4" borderId="4" xfId="0" applyFont="1" applyFill="1" applyBorder="1"/>
    <xf numFmtId="0" fontId="2" fillId="4" borderId="7" xfId="0" applyFont="1" applyFill="1" applyBorder="1"/>
    <xf numFmtId="0" fontId="2" fillId="4" borderId="8" xfId="0" applyFont="1" applyFill="1" applyBorder="1"/>
    <xf numFmtId="0" fontId="1" fillId="4" borderId="1" xfId="0" applyFont="1" applyFill="1" applyBorder="1"/>
    <xf numFmtId="0" fontId="1" fillId="4" borderId="1" xfId="0" applyFont="1" applyFill="1" applyBorder="1" applyAlignment="1">
      <alignment horizontal="right"/>
    </xf>
    <xf numFmtId="0" fontId="2" fillId="4" borderId="1" xfId="0" applyFont="1" applyFill="1" applyBorder="1"/>
    <xf numFmtId="2" fontId="2" fillId="4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abSelected="1" workbookViewId="0">
      <selection activeCell="E33" sqref="E33"/>
    </sheetView>
  </sheetViews>
  <sheetFormatPr baseColWidth="10" defaultRowHeight="15" x14ac:dyDescent="0.25"/>
  <cols>
    <col min="1" max="1" width="44" customWidth="1"/>
    <col min="2" max="2" width="29.85546875" customWidth="1"/>
  </cols>
  <sheetData>
    <row r="1" spans="1:4" x14ac:dyDescent="0.25">
      <c r="A1" s="1" t="s">
        <v>17</v>
      </c>
      <c r="B1" s="1"/>
      <c r="C1" s="1"/>
      <c r="D1" s="1"/>
    </row>
    <row r="2" spans="1:4" ht="15.75" thickBot="1" x14ac:dyDescent="0.3"/>
    <row r="3" spans="1:4" ht="15.75" thickBot="1" x14ac:dyDescent="0.3">
      <c r="A3" s="10" t="s">
        <v>0</v>
      </c>
      <c r="B3" s="11" t="s">
        <v>5</v>
      </c>
    </row>
    <row r="4" spans="1:4" ht="15.75" thickBot="1" x14ac:dyDescent="0.3">
      <c r="A4" s="6"/>
      <c r="B4" s="6"/>
    </row>
    <row r="5" spans="1:4" ht="15.75" thickBot="1" x14ac:dyDescent="0.3">
      <c r="A5" s="5" t="s">
        <v>6</v>
      </c>
      <c r="B5" s="9"/>
    </row>
    <row r="6" spans="1:4" x14ac:dyDescent="0.25">
      <c r="A6" s="2" t="s">
        <v>7</v>
      </c>
      <c r="B6" s="2">
        <f>B7+B8+B9</f>
        <v>235.91</v>
      </c>
      <c r="C6" t="s">
        <v>23</v>
      </c>
    </row>
    <row r="7" spans="1:4" x14ac:dyDescent="0.25">
      <c r="A7" s="3" t="s">
        <v>1</v>
      </c>
      <c r="B7" s="3">
        <v>10.25</v>
      </c>
      <c r="C7" t="s">
        <v>23</v>
      </c>
    </row>
    <row r="8" spans="1:4" x14ac:dyDescent="0.25">
      <c r="A8" s="3" t="s">
        <v>2</v>
      </c>
      <c r="B8" s="3">
        <v>170.12</v>
      </c>
      <c r="C8" t="s">
        <v>23</v>
      </c>
    </row>
    <row r="9" spans="1:4" x14ac:dyDescent="0.25">
      <c r="A9" s="3" t="s">
        <v>3</v>
      </c>
      <c r="B9" s="3">
        <v>55.54</v>
      </c>
      <c r="C9" t="s">
        <v>23</v>
      </c>
    </row>
    <row r="10" spans="1:4" x14ac:dyDescent="0.25">
      <c r="A10" s="2" t="s">
        <v>8</v>
      </c>
      <c r="B10" s="2">
        <f>B11+B12+B13</f>
        <v>161.82</v>
      </c>
      <c r="C10" t="s">
        <v>23</v>
      </c>
    </row>
    <row r="11" spans="1:4" x14ac:dyDescent="0.25">
      <c r="A11" s="3" t="s">
        <v>1</v>
      </c>
      <c r="B11" s="3">
        <v>9.6</v>
      </c>
      <c r="C11" t="s">
        <v>23</v>
      </c>
    </row>
    <row r="12" spans="1:4" x14ac:dyDescent="0.25">
      <c r="A12" s="3" t="s">
        <v>2</v>
      </c>
      <c r="B12" s="3">
        <v>91.94</v>
      </c>
      <c r="C12" t="s">
        <v>23</v>
      </c>
    </row>
    <row r="13" spans="1:4" x14ac:dyDescent="0.25">
      <c r="A13" s="3" t="s">
        <v>3</v>
      </c>
      <c r="B13" s="3">
        <v>60.28</v>
      </c>
      <c r="C13" t="s">
        <v>23</v>
      </c>
    </row>
    <row r="14" spans="1:4" ht="15.75" thickBot="1" x14ac:dyDescent="0.3">
      <c r="A14" s="7"/>
      <c r="B14" s="7"/>
    </row>
    <row r="15" spans="1:4" ht="15.75" thickBot="1" x14ac:dyDescent="0.3">
      <c r="A15" s="12" t="s">
        <v>4</v>
      </c>
      <c r="B15" s="13">
        <f>B10+B6</f>
        <v>397.73</v>
      </c>
      <c r="C15" t="s">
        <v>23</v>
      </c>
    </row>
    <row r="16" spans="1:4" ht="15.75" thickBot="1" x14ac:dyDescent="0.3">
      <c r="A16" s="6"/>
      <c r="B16" s="6"/>
    </row>
    <row r="17" spans="1:3" ht="15.75" thickBot="1" x14ac:dyDescent="0.3">
      <c r="A17" s="5" t="s">
        <v>11</v>
      </c>
      <c r="B17" s="9"/>
    </row>
    <row r="18" spans="1:3" x14ac:dyDescent="0.25">
      <c r="A18" s="8" t="s">
        <v>9</v>
      </c>
      <c r="B18" s="8">
        <v>51.84</v>
      </c>
      <c r="C18" t="s">
        <v>23</v>
      </c>
    </row>
    <row r="19" spans="1:3" ht="15.75" thickBot="1" x14ac:dyDescent="0.3">
      <c r="A19" s="7"/>
      <c r="B19" s="7"/>
    </row>
    <row r="20" spans="1:3" ht="15.75" thickBot="1" x14ac:dyDescent="0.3">
      <c r="A20" s="12" t="s">
        <v>10</v>
      </c>
      <c r="B20" s="13">
        <f>B18</f>
        <v>51.84</v>
      </c>
      <c r="C20" t="s">
        <v>23</v>
      </c>
    </row>
    <row r="21" spans="1:3" ht="15.75" thickBot="1" x14ac:dyDescent="0.3">
      <c r="A21" s="6"/>
      <c r="B21" s="6"/>
    </row>
    <row r="22" spans="1:3" ht="15.75" thickBot="1" x14ac:dyDescent="0.3">
      <c r="A22" s="5" t="s">
        <v>14</v>
      </c>
      <c r="B22" s="9"/>
    </row>
    <row r="23" spans="1:3" x14ac:dyDescent="0.25">
      <c r="A23" s="4"/>
      <c r="B23" s="4"/>
    </row>
    <row r="24" spans="1:3" x14ac:dyDescent="0.25">
      <c r="A24" s="2" t="s">
        <v>12</v>
      </c>
      <c r="B24" s="2">
        <v>5.7</v>
      </c>
      <c r="C24" t="s">
        <v>23</v>
      </c>
    </row>
    <row r="25" spans="1:3" x14ac:dyDescent="0.25">
      <c r="A25" s="3"/>
      <c r="B25" s="3"/>
    </row>
    <row r="26" spans="1:3" x14ac:dyDescent="0.25">
      <c r="A26" s="2" t="s">
        <v>13</v>
      </c>
      <c r="B26" s="2">
        <v>12.2</v>
      </c>
      <c r="C26" t="s">
        <v>23</v>
      </c>
    </row>
    <row r="27" spans="1:3" ht="15.75" thickBot="1" x14ac:dyDescent="0.3">
      <c r="A27" s="7"/>
      <c r="B27" s="7"/>
    </row>
    <row r="28" spans="1:3" ht="15.75" thickBot="1" x14ac:dyDescent="0.3">
      <c r="A28" s="12" t="s">
        <v>15</v>
      </c>
      <c r="B28" s="13">
        <f>B26+B24</f>
        <v>17.899999999999999</v>
      </c>
      <c r="C28" t="s">
        <v>23</v>
      </c>
    </row>
    <row r="29" spans="1:3" ht="15.75" thickBot="1" x14ac:dyDescent="0.3">
      <c r="A29" s="6"/>
      <c r="B29" s="6"/>
    </row>
    <row r="30" spans="1:3" x14ac:dyDescent="0.25">
      <c r="A30" s="14" t="s">
        <v>16</v>
      </c>
      <c r="B30" s="15">
        <f>B28+B20+B15</f>
        <v>467.47</v>
      </c>
      <c r="C30" t="s">
        <v>23</v>
      </c>
    </row>
    <row r="31" spans="1:3" x14ac:dyDescent="0.25">
      <c r="A31" s="3"/>
      <c r="B31" s="3"/>
    </row>
    <row r="32" spans="1:3" x14ac:dyDescent="0.25">
      <c r="A32" s="16" t="s">
        <v>18</v>
      </c>
      <c r="B32" s="16">
        <v>2400</v>
      </c>
      <c r="C32" t="s">
        <v>23</v>
      </c>
    </row>
    <row r="33" spans="1:3" x14ac:dyDescent="0.25">
      <c r="A33" s="2"/>
      <c r="B33" s="2"/>
    </row>
    <row r="34" spans="1:3" x14ac:dyDescent="0.25">
      <c r="A34" s="18" t="s">
        <v>19</v>
      </c>
      <c r="B34" s="19">
        <f>B30/B32</f>
        <v>0.19477916666666667</v>
      </c>
    </row>
    <row r="35" spans="1:3" x14ac:dyDescent="0.25">
      <c r="A35" s="2"/>
      <c r="B35" s="2"/>
    </row>
    <row r="36" spans="1:3" x14ac:dyDescent="0.25">
      <c r="A36" s="16" t="s">
        <v>21</v>
      </c>
      <c r="B36" s="17">
        <v>3243.8</v>
      </c>
      <c r="C36" t="s">
        <v>22</v>
      </c>
    </row>
    <row r="37" spans="1:3" x14ac:dyDescent="0.25">
      <c r="A37" s="2"/>
      <c r="B37" s="2"/>
    </row>
    <row r="38" spans="1:3" x14ac:dyDescent="0.25">
      <c r="A38" s="18" t="s">
        <v>20</v>
      </c>
      <c r="B38" s="19">
        <f>B30/3243.8</f>
        <v>0.14411184413342376</v>
      </c>
      <c r="C38" t="s">
        <v>24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Fadil FOONDUN</dc:creator>
  <cp:lastModifiedBy>Fadil FOONDUN</cp:lastModifiedBy>
  <dcterms:created xsi:type="dcterms:W3CDTF">2018-11-05T10:54:55Z</dcterms:created>
  <dcterms:modified xsi:type="dcterms:W3CDTF">2018-11-05T11:22:45Z</dcterms:modified>
</cp:coreProperties>
</file>